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32" windowHeight="12276" activeTab="0"/>
  </bookViews>
  <sheets>
    <sheet name="Lane timer assignment 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<sst xmlns="http://schemas.openxmlformats.org/spreadsheetml/2006/main" count="72" uniqueCount="24">
  <si>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QDD</t>
  </si>
  <si>
    <t>WST</t>
  </si>
  <si>
    <t>Percentage</t>
  </si>
  <si>
    <t>Team</t>
  </si>
  <si>
    <t>Timers Required</t>
  </si>
  <si>
    <t>Swimmers</t>
  </si>
  <si>
    <t>RAYS</t>
  </si>
  <si>
    <t>RPST</t>
  </si>
  <si>
    <t>STAT</t>
  </si>
  <si>
    <t>RAPP</t>
  </si>
  <si>
    <t>TSU</t>
  </si>
  <si>
    <t>Assignment</t>
  </si>
  <si>
    <t>Saturday Morning</t>
  </si>
  <si>
    <t>Sunday Morning</t>
  </si>
  <si>
    <t>Friday Morning</t>
  </si>
  <si>
    <t>NOVA</t>
  </si>
  <si>
    <t>BAC</t>
  </si>
  <si>
    <t>VSTP</t>
  </si>
  <si>
    <t>one on 7</t>
  </si>
  <si>
    <t>one on 8</t>
  </si>
  <si>
    <t>one on 9</t>
  </si>
  <si>
    <t>4 and one on 10</t>
  </si>
  <si>
    <t>1,2 and 3 and one on 10</t>
  </si>
  <si>
    <t>1,2,3 and one on 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</si>
</sst>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9]dddd\,\ mmmm\ dd\,\ yyyy"/>
    <numFmt numFmtId="175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7" fillId="30" borderId="1" xfId="52" applyAlignment="1">
      <alignment/>
    </xf>
    <xf numFmtId="9" fontId="27" fillId="30" borderId="1" xfId="52" applyNumberFormat="1" applyAlignment="1">
      <alignment horizontal="center"/>
    </xf>
    <xf numFmtId="0" fontId="27" fillId="30" borderId="1" xfId="52" applyAlignment="1">
      <alignment horizontal="center"/>
    </xf>
    <xf numFmtId="173" fontId="27" fillId="30" borderId="1" xfId="52" applyNumberFormat="1" applyAlignment="1">
      <alignment horizontal="center"/>
    </xf>
    <xf numFmtId="0" fontId="27" fillId="0" borderId="1" xfId="52" applyFill="1" applyAlignment="1">
      <alignment/>
    </xf>
    <xf numFmtId="0" fontId="27" fillId="30" borderId="1" xfId="52" applyAlignment="1">
      <alignment horizontal="left"/>
    </xf>
    <xf numFmtId="0" fontId="27" fillId="30" borderId="1" xfId="52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43" sqref="A43:IV69"/>
    </sheetView>
  </sheetViews>
  <sheetFormatPr defaultColWidth="9.140625" defaultRowHeight="15"/>
  <cols>
    <col min="1" max="1" width="13.57421875" style="0" customWidth="1"/>
    <col min="2" max="2" width="16.7109375" style="0" customWidth="1"/>
    <col min="3" max="3" width="16.57421875" style="0" customWidth="1"/>
    <col min="4" max="4" width="17.7109375" style="0" customWidth="1"/>
    <col min="5" max="5" width="23.7109375" style="0" customWidth="1"/>
    <col min="6" max="6" width="19.8515625" style="0" customWidth="1"/>
  </cols>
  <sheetData>
    <row r="1" spans="1:5" ht="13.5">
      <c r="A1" s="3"/>
      <c r="B1" s="3" t="s">
        <v>14</v>
      </c>
      <c r="C1" s="3"/>
      <c r="D1" s="3"/>
      <c r="E1" s="3"/>
    </row>
    <row r="2" spans="1:5" ht="13.5">
      <c r="A2" s="3" t="s">
        <v>5</v>
      </c>
      <c r="B2" s="3" t="s">
        <v>2</v>
      </c>
      <c r="C2" s="3" t="s">
        <v>3</v>
      </c>
      <c r="D2" s="3" t="s">
        <v>4</v>
      </c>
      <c r="E2" s="3" t="s">
        <v>11</v>
      </c>
    </row>
    <row r="3" spans="1:6" ht="13.5">
      <c r="A3" s="3">
        <v>120</v>
      </c>
      <c r="B3" s="4">
        <f>A3/A13</f>
        <v>0.40404040404040403</v>
      </c>
      <c r="C3" s="5" t="s">
        <v>15</v>
      </c>
      <c r="D3" s="6">
        <f>20*B3</f>
        <v>8.080808080808081</v>
      </c>
      <c r="E3" s="8" t="s">
        <v>22</v>
      </c>
      <c r="F3" s="1"/>
    </row>
    <row r="4" spans="1:6" ht="13.5">
      <c r="A4" s="3">
        <v>43</v>
      </c>
      <c r="B4" s="4">
        <f>A4/A13</f>
        <v>0.1447811447811448</v>
      </c>
      <c r="C4" s="5" t="s">
        <v>6</v>
      </c>
      <c r="D4" s="6">
        <f aca="true" t="shared" si="0" ref="D4:D12">20*B4</f>
        <v>2.8956228956228958</v>
      </c>
      <c r="E4" s="8" t="s">
        <v>21</v>
      </c>
      <c r="F4" s="1"/>
    </row>
    <row r="5" spans="1:6" ht="13.5">
      <c r="A5" s="3">
        <v>29</v>
      </c>
      <c r="B5" s="4">
        <f>A5/A13</f>
        <v>0.09764309764309764</v>
      </c>
      <c r="C5" s="5" t="s">
        <v>16</v>
      </c>
      <c r="D5" s="6">
        <f t="shared" si="0"/>
        <v>1.9528619528619529</v>
      </c>
      <c r="E5" s="8">
        <v>5</v>
      </c>
      <c r="F5" s="1"/>
    </row>
    <row r="6" spans="1:6" ht="13.5">
      <c r="A6" s="3">
        <v>28</v>
      </c>
      <c r="B6" s="4">
        <f>A6/A13</f>
        <v>0.09427609427609428</v>
      </c>
      <c r="C6" s="5" t="s">
        <v>8</v>
      </c>
      <c r="D6" s="6">
        <f t="shared" si="0"/>
        <v>1.8855218855218856</v>
      </c>
      <c r="E6" s="8">
        <v>6</v>
      </c>
      <c r="F6" s="1"/>
    </row>
    <row r="7" spans="1:6" ht="13.5">
      <c r="A7" s="3">
        <v>21</v>
      </c>
      <c r="B7" s="4">
        <f>A7/A13</f>
        <v>0.0707070707070707</v>
      </c>
      <c r="C7" s="5" t="s">
        <v>7</v>
      </c>
      <c r="D7" s="6">
        <f t="shared" si="0"/>
        <v>1.4141414141414141</v>
      </c>
      <c r="E7" s="8" t="s">
        <v>18</v>
      </c>
      <c r="F7" s="1"/>
    </row>
    <row r="8" spans="1:6" ht="13.5">
      <c r="A8" s="3">
        <v>19</v>
      </c>
      <c r="B8" s="4">
        <f>A8/A13</f>
        <v>0.06397306397306397</v>
      </c>
      <c r="C8" s="5" t="s">
        <v>1</v>
      </c>
      <c r="D8" s="6">
        <f t="shared" si="0"/>
        <v>1.2794612794612794</v>
      </c>
      <c r="E8" s="8" t="s">
        <v>18</v>
      </c>
      <c r="F8" s="1"/>
    </row>
    <row r="9" spans="1:6" ht="13.5">
      <c r="A9" s="3">
        <v>11</v>
      </c>
      <c r="B9" s="4">
        <f>A9/A13</f>
        <v>0.037037037037037035</v>
      </c>
      <c r="C9" s="5" t="s">
        <v>0</v>
      </c>
      <c r="D9" s="6">
        <f t="shared" si="0"/>
        <v>0.7407407407407407</v>
      </c>
      <c r="E9" s="8" t="s">
        <v>19</v>
      </c>
      <c r="F9" s="1"/>
    </row>
    <row r="10" spans="1:6" ht="13.5">
      <c r="A10" s="3">
        <v>11</v>
      </c>
      <c r="B10" s="4">
        <f>A10/A13</f>
        <v>0.037037037037037035</v>
      </c>
      <c r="C10" s="5" t="s">
        <v>9</v>
      </c>
      <c r="D10" s="6">
        <f t="shared" si="0"/>
        <v>0.7407407407407407</v>
      </c>
      <c r="E10" s="8" t="s">
        <v>19</v>
      </c>
      <c r="F10" s="1"/>
    </row>
    <row r="11" spans="1:6" ht="13.5">
      <c r="A11" s="3">
        <v>8</v>
      </c>
      <c r="B11" s="4">
        <f>A11/A13</f>
        <v>0.026936026936026935</v>
      </c>
      <c r="C11" s="5" t="s">
        <v>10</v>
      </c>
      <c r="D11" s="6">
        <f t="shared" si="0"/>
        <v>0.5387205387205387</v>
      </c>
      <c r="E11" s="8" t="s">
        <v>20</v>
      </c>
      <c r="F11" s="1"/>
    </row>
    <row r="12" spans="1:6" ht="13.5">
      <c r="A12" s="3">
        <v>7</v>
      </c>
      <c r="B12" s="4">
        <f>A12/A13</f>
        <v>0.02356902356902357</v>
      </c>
      <c r="C12" s="5" t="s">
        <v>17</v>
      </c>
      <c r="D12" s="6">
        <f t="shared" si="0"/>
        <v>0.4713804713804714</v>
      </c>
      <c r="E12" s="8" t="s">
        <v>20</v>
      </c>
      <c r="F12" s="1"/>
    </row>
    <row r="13" spans="1:5" s="2" customFormat="1" ht="13.5">
      <c r="A13" s="3">
        <f>SUM(A3:A12)</f>
        <v>297</v>
      </c>
      <c r="B13" s="3"/>
      <c r="C13" s="3"/>
      <c r="D13" s="3"/>
      <c r="E13" s="3"/>
    </row>
    <row r="15" spans="1:5" ht="13.5">
      <c r="A15" s="3"/>
      <c r="B15" s="3" t="s">
        <v>12</v>
      </c>
      <c r="C15" s="3"/>
      <c r="D15" s="3"/>
      <c r="E15" s="3"/>
    </row>
    <row r="16" spans="1:5" ht="13.5">
      <c r="A16" s="3" t="s">
        <v>5</v>
      </c>
      <c r="B16" s="3" t="s">
        <v>2</v>
      </c>
      <c r="C16" s="3" t="s">
        <v>3</v>
      </c>
      <c r="D16" s="3" t="s">
        <v>4</v>
      </c>
      <c r="E16" s="8" t="s">
        <v>11</v>
      </c>
    </row>
    <row r="17" spans="1:5" ht="13.5">
      <c r="A17" s="3">
        <v>145</v>
      </c>
      <c r="B17" s="4">
        <f>A17/A27</f>
        <v>0.36069651741293535</v>
      </c>
      <c r="C17" s="5" t="s">
        <v>15</v>
      </c>
      <c r="D17" s="6">
        <f>20*B17</f>
        <v>7.213930348258707</v>
      </c>
      <c r="E17" s="8" t="s">
        <v>23</v>
      </c>
    </row>
    <row r="18" spans="1:5" ht="13.5">
      <c r="A18" s="3">
        <v>66</v>
      </c>
      <c r="B18" s="4">
        <f>A18/A27</f>
        <v>0.16417910447761194</v>
      </c>
      <c r="C18" s="5" t="s">
        <v>6</v>
      </c>
      <c r="D18" s="6">
        <f aca="true" t="shared" si="1" ref="D18:D26">20*B18</f>
        <v>3.283582089552239</v>
      </c>
      <c r="E18" s="9" t="s">
        <v>21</v>
      </c>
    </row>
    <row r="19" spans="1:5" ht="13.5">
      <c r="A19" s="3">
        <v>42</v>
      </c>
      <c r="B19" s="4">
        <f>A19/A27</f>
        <v>0.1044776119402985</v>
      </c>
      <c r="C19" s="5" t="s">
        <v>16</v>
      </c>
      <c r="D19" s="6">
        <f t="shared" si="1"/>
        <v>2.08955223880597</v>
      </c>
      <c r="E19" s="8">
        <v>5</v>
      </c>
    </row>
    <row r="20" spans="1:5" ht="13.5">
      <c r="A20" s="3">
        <v>40</v>
      </c>
      <c r="B20" s="4">
        <f>A20/A27</f>
        <v>0.09950248756218906</v>
      </c>
      <c r="C20" s="5" t="s">
        <v>8</v>
      </c>
      <c r="D20" s="6">
        <f t="shared" si="1"/>
        <v>1.9900497512437811</v>
      </c>
      <c r="E20" s="8">
        <v>6</v>
      </c>
    </row>
    <row r="21" spans="1:5" ht="13.5">
      <c r="A21" s="3">
        <v>23</v>
      </c>
      <c r="B21" s="4">
        <f>A21/A27</f>
        <v>0.05721393034825871</v>
      </c>
      <c r="C21" s="5" t="s">
        <v>7</v>
      </c>
      <c r="D21" s="6">
        <f t="shared" si="1"/>
        <v>1.1442786069651742</v>
      </c>
      <c r="E21" s="8" t="s">
        <v>18</v>
      </c>
    </row>
    <row r="22" spans="1:5" ht="13.5">
      <c r="A22" s="3">
        <v>23</v>
      </c>
      <c r="B22" s="4">
        <f>A22/A27</f>
        <v>0.05721393034825871</v>
      </c>
      <c r="C22" s="5" t="s">
        <v>1</v>
      </c>
      <c r="D22" s="6">
        <f t="shared" si="1"/>
        <v>1.1442786069651742</v>
      </c>
      <c r="E22" s="8" t="s">
        <v>18</v>
      </c>
    </row>
    <row r="23" spans="1:5" ht="13.5">
      <c r="A23" s="3">
        <v>19</v>
      </c>
      <c r="B23" s="4">
        <f>A23/A27</f>
        <v>0.0472636815920398</v>
      </c>
      <c r="C23" s="5" t="s">
        <v>9</v>
      </c>
      <c r="D23" s="6">
        <f t="shared" si="1"/>
        <v>0.945273631840796</v>
      </c>
      <c r="E23" s="8" t="s">
        <v>19</v>
      </c>
    </row>
    <row r="24" spans="1:5" ht="13.5">
      <c r="A24" s="3">
        <v>16</v>
      </c>
      <c r="B24" s="4">
        <f>A24/A27</f>
        <v>0.03980099502487562</v>
      </c>
      <c r="C24" s="5" t="s">
        <v>0</v>
      </c>
      <c r="D24" s="6">
        <f t="shared" si="1"/>
        <v>0.7960199004975124</v>
      </c>
      <c r="E24" s="8" t="s">
        <v>19</v>
      </c>
    </row>
    <row r="25" spans="1:5" ht="13.5">
      <c r="A25" s="3">
        <v>16</v>
      </c>
      <c r="B25" s="4">
        <f>A25/A27</f>
        <v>0.03980099502487562</v>
      </c>
      <c r="C25" s="5" t="s">
        <v>10</v>
      </c>
      <c r="D25" s="6">
        <f t="shared" si="1"/>
        <v>0.7960199004975124</v>
      </c>
      <c r="E25" s="8" t="s">
        <v>20</v>
      </c>
    </row>
    <row r="26" spans="1:5" ht="13.5">
      <c r="A26" s="3">
        <v>12</v>
      </c>
      <c r="B26" s="4">
        <f>A26/A27</f>
        <v>0.029850746268656716</v>
      </c>
      <c r="C26" s="5" t="s">
        <v>17</v>
      </c>
      <c r="D26" s="6">
        <f t="shared" si="1"/>
        <v>0.5970149253731343</v>
      </c>
      <c r="E26" s="8" t="s">
        <v>20</v>
      </c>
    </row>
    <row r="27" spans="1:5" s="2" customFormat="1" ht="13.5">
      <c r="A27" s="3">
        <f>SUM(A17:A26)</f>
        <v>402</v>
      </c>
      <c r="B27" s="3"/>
      <c r="C27" s="3"/>
      <c r="D27" s="3"/>
      <c r="E27" s="8"/>
    </row>
    <row r="29" spans="1:5" ht="13.5">
      <c r="A29" s="3"/>
      <c r="B29" s="3" t="s">
        <v>13</v>
      </c>
      <c r="C29" s="3"/>
      <c r="D29" s="3"/>
      <c r="E29" s="3"/>
    </row>
    <row r="30" spans="1:5" ht="13.5">
      <c r="A30" s="3" t="s">
        <v>5</v>
      </c>
      <c r="B30" s="3" t="s">
        <v>2</v>
      </c>
      <c r="C30" s="3" t="s">
        <v>3</v>
      </c>
      <c r="D30" s="3" t="s">
        <v>4</v>
      </c>
      <c r="E30" s="3" t="s">
        <v>11</v>
      </c>
    </row>
    <row r="31" spans="1:5" ht="13.5">
      <c r="A31" s="3">
        <v>134</v>
      </c>
      <c r="B31" s="4">
        <f>A31/A41</f>
        <v>0.3621621621621622</v>
      </c>
      <c r="C31" s="5" t="s">
        <v>15</v>
      </c>
      <c r="D31" s="6">
        <f>20*B31</f>
        <v>7.243243243243244</v>
      </c>
      <c r="E31" s="8" t="s">
        <v>23</v>
      </c>
    </row>
    <row r="32" spans="1:5" ht="13.5">
      <c r="A32" s="3">
        <v>62</v>
      </c>
      <c r="B32" s="4">
        <f>A32/A41</f>
        <v>0.16756756756756758</v>
      </c>
      <c r="C32" s="5" t="s">
        <v>6</v>
      </c>
      <c r="D32" s="6">
        <f aca="true" t="shared" si="2" ref="D32:D40">20*B32</f>
        <v>3.3513513513513518</v>
      </c>
      <c r="E32" s="9" t="s">
        <v>21</v>
      </c>
    </row>
    <row r="33" spans="1:5" ht="13.5">
      <c r="A33" s="3">
        <v>43</v>
      </c>
      <c r="B33" s="4">
        <f>A33/A41</f>
        <v>0.11621621621621622</v>
      </c>
      <c r="C33" s="5" t="s">
        <v>16</v>
      </c>
      <c r="D33" s="6">
        <f t="shared" si="2"/>
        <v>2.3243243243243246</v>
      </c>
      <c r="E33" s="8">
        <v>5</v>
      </c>
    </row>
    <row r="34" spans="1:5" ht="13.5">
      <c r="A34" s="3">
        <v>32</v>
      </c>
      <c r="B34" s="4">
        <f>A34/A41</f>
        <v>0.08648648648648649</v>
      </c>
      <c r="C34" s="5" t="s">
        <v>8</v>
      </c>
      <c r="D34" s="6">
        <f t="shared" si="2"/>
        <v>1.7297297297297298</v>
      </c>
      <c r="E34" s="8">
        <v>6</v>
      </c>
    </row>
    <row r="35" spans="1:5" ht="13.5">
      <c r="A35" s="3">
        <v>24</v>
      </c>
      <c r="B35" s="4">
        <f>A35/A41</f>
        <v>0.06486486486486487</v>
      </c>
      <c r="C35" s="5" t="s">
        <v>1</v>
      </c>
      <c r="D35" s="6">
        <f t="shared" si="2"/>
        <v>1.2972972972972974</v>
      </c>
      <c r="E35" s="8" t="s">
        <v>18</v>
      </c>
    </row>
    <row r="36" spans="1:5" ht="13.5">
      <c r="A36" s="3">
        <v>23</v>
      </c>
      <c r="B36" s="4">
        <f>A36/A41</f>
        <v>0.062162162162162166</v>
      </c>
      <c r="C36" s="5" t="s">
        <v>7</v>
      </c>
      <c r="D36" s="6">
        <f t="shared" si="2"/>
        <v>1.2432432432432434</v>
      </c>
      <c r="E36" s="8" t="s">
        <v>18</v>
      </c>
    </row>
    <row r="37" spans="1:5" ht="13.5">
      <c r="A37" s="3">
        <v>17</v>
      </c>
      <c r="B37" s="4">
        <f>A37/A41</f>
        <v>0.04594594594594595</v>
      </c>
      <c r="C37" s="5" t="s">
        <v>9</v>
      </c>
      <c r="D37" s="6">
        <f t="shared" si="2"/>
        <v>0.918918918918919</v>
      </c>
      <c r="E37" s="8" t="s">
        <v>19</v>
      </c>
    </row>
    <row r="38" spans="1:5" ht="13.5">
      <c r="A38" s="3">
        <v>14</v>
      </c>
      <c r="B38" s="4">
        <f>A38/A41</f>
        <v>0.03783783783783784</v>
      </c>
      <c r="C38" s="5" t="s">
        <v>10</v>
      </c>
      <c r="D38" s="6">
        <f t="shared" si="2"/>
        <v>0.7567567567567568</v>
      </c>
      <c r="E38" s="8" t="s">
        <v>19</v>
      </c>
    </row>
    <row r="39" spans="1:5" ht="13.5">
      <c r="A39" s="3">
        <v>12</v>
      </c>
      <c r="B39" s="4">
        <f>A39/A41</f>
        <v>0.032432432432432434</v>
      </c>
      <c r="C39" s="5" t="s">
        <v>0</v>
      </c>
      <c r="D39" s="6">
        <f t="shared" si="2"/>
        <v>0.6486486486486487</v>
      </c>
      <c r="E39" s="8" t="s">
        <v>20</v>
      </c>
    </row>
    <row r="40" spans="1:5" ht="13.5">
      <c r="A40" s="3">
        <v>9</v>
      </c>
      <c r="B40" s="4">
        <f>A40/A41</f>
        <v>0.024324324324324326</v>
      </c>
      <c r="C40" s="5" t="s">
        <v>17</v>
      </c>
      <c r="D40" s="6">
        <f t="shared" si="2"/>
        <v>0.4864864864864865</v>
      </c>
      <c r="E40" s="8" t="s">
        <v>20</v>
      </c>
    </row>
    <row r="41" spans="1:5" s="2" customFormat="1" ht="13.5">
      <c r="A41" s="3">
        <f>SUM(A31:A40)</f>
        <v>370</v>
      </c>
      <c r="B41" s="3"/>
      <c r="C41" s="3"/>
      <c r="D41" s="3"/>
      <c r="E41" s="3"/>
    </row>
    <row r="42" spans="1:5" s="2" customFormat="1" ht="13.5">
      <c r="A42" s="7"/>
      <c r="B42" s="7"/>
      <c r="C42" s="7"/>
      <c r="D42" s="7"/>
      <c r="E42" s="7"/>
    </row>
  </sheetData>
  <sheetProtection/>
  <printOptions/>
  <pageMargins left="0.7" right="0.7" top="0.75" bottom="1.8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Arlington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Bbenso</dc:creator>
  <cp:keywords/>
  <dc:description/>
  <cp:lastModifiedBy>Bruce Benson</cp:lastModifiedBy>
  <cp:lastPrinted>2014-02-17T20:22:29Z</cp:lastPrinted>
  <dcterms:created xsi:type="dcterms:W3CDTF">2012-10-29T14:34:14Z</dcterms:created>
  <dcterms:modified xsi:type="dcterms:W3CDTF">2015-02-25T12:04:25Z</dcterms:modified>
  <cp:category/>
  <cp:version/>
  <cp:contentType/>
  <cp:contentStatus/>
</cp:coreProperties>
</file>